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Hồ sơ chuyên môn GV khoa CNNL\T Viết NH18-19\"/>
    </mc:Choice>
  </mc:AlternateContent>
  <xr:revisionPtr revIDLastSave="0" documentId="13_ncr:1_{5B043FB0-9F1E-4BE8-A950-B5F943BA3EAB}" xr6:coauthVersionLast="43" xr6:coauthVersionMax="43" xr10:uidLastSave="{00000000-0000-0000-0000-000000000000}"/>
  <bookViews>
    <workbookView xWindow="-108" yWindow="-108" windowWidth="23256" windowHeight="12576" xr2:uid="{00000000-000D-0000-FFFF-FFFF00000000}"/>
  </bookViews>
  <sheets>
    <sheet name="ĐÁNH GIÁ GV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<sst xmlns="http://schemas.openxmlformats.org/spreadsheetml/2006/main" count="35" uniqueCount="31">
  <si>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</si>
  <si>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</si>
  <si>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</si>
  <si>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</si>
  <si>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</si>
  <si>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</si>
  <si>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</si>
  <si>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</si>
  <si>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</si>
  <si>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</si>
  <si>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</si>
  <si>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</si>
  <si>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</si>
  <si>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r>
      <rPr>
        <i/>
        <sz val="13"/>
        <color theme="1"/>
        <rFont val="Times New Roman"/>
        <family val="1"/>
      </rPr>
      <t>Thành phố Hồ Chí Minh, ngày…..tháng…..năm 2018</t>
    </r>
    <r>
      <rPr>
        <sz val="13"/>
        <color theme="1"/>
        <rFont val="Times New Roman"/>
        <family val="1"/>
      </rPr>
      <t/>
    </r>
  </si>
  <si>
    <t>Giáo viên</t>
  </si>
  <si>
    <t xml:space="preserve">         Họ và tên giáo viên: Hoàng Văn Viết</t>
  </si>
  <si>
    <t>Học Kỳ: I                                                   Năm học: 2018-2019</t>
  </si>
  <si>
    <t xml:space="preserve">         Khoa, tổ bộ môn: khoa Nhiệt Lạnh, tổ Cơ Sở</t>
  </si>
  <si>
    <t>Kỹ thuật Sấy</t>
  </si>
  <si>
    <t>16CĐ-ĐL1</t>
  </si>
  <si>
    <t>16CĐ-ĐL2</t>
  </si>
  <si>
    <t>16CĐ-ĐL3</t>
  </si>
  <si>
    <t>Đo lường Điện Lạnh</t>
  </si>
  <si>
    <t>16TCN-LĐL1</t>
  </si>
  <si>
    <t>Đồ án 1</t>
  </si>
  <si>
    <t>17C1-KML2</t>
  </si>
  <si>
    <t>17C1-VSL2</t>
  </si>
  <si>
    <t>Cơ sở Nhiệt động kỹ thuật và Truyền nhiệt</t>
  </si>
  <si>
    <t>17T4-LĐL2</t>
  </si>
  <si>
    <t>17T4-CNL1</t>
  </si>
  <si>
    <t>Hoàng Văn Viết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</si>
</sst>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2" fillId="0" borderId="1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1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5" fillId="0" borderId="1" xfId="0" applyFont="1" applyFill="1" applyBorder="1" applyAlignment="1" applyProtection="1">
      <alignment horizontal="left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GrpSpPr/>
      </xdr:nvGrpSpPr>
      <xdr:grpSpPr>
        <a:xfrm>
          <a:off x="4065886" y="177053"/>
          <a:ext cx="4506128" cy="618077"/>
          <a:chOff x="3495676" y="221240"/>
          <a:chExt cx="3154085" cy="796594"/>
        </a:xfrm>
      </xdr:grpSpPr>
      <xdr:sp macro="" textlink="">
        <xdr:nvSpPr>
          <xdr:cNvPr id="9" name="Text Box 1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GrpSpPr/>
      </xdr:nvGrpSpPr>
      <xdr:grpSpPr>
        <a:xfrm>
          <a:off x="95251" y="47625"/>
          <a:ext cx="3540329" cy="747505"/>
          <a:chOff x="95251" y="47625"/>
          <a:chExt cx="2509577" cy="743585"/>
        </a:xfrm>
      </xdr:grpSpPr>
      <xdr:sp macro="" textlink="">
        <xdr:nvSpPr>
          <xdr:cNvPr id="15" name="Text Box 2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M85"/>
  <sheetViews>
    <sheetView tabSelected="1" zoomScale="115" zoomScaleNormal="115" workbookViewId="0">
      <selection activeCell="I35" sqref="I35"/>
    </sheetView>
  </sheetViews>
  <sheetFormatPr defaultRowHeight="15.6" x14ac:dyDescent="0.3"/>
  <cols>
    <col min="1" max="1" width="5.33203125" customWidth="1"/>
    <col min="2" max="2" width="30" customWidth="1"/>
    <col min="3" max="3" width="15.33203125" customWidth="1"/>
    <col min="4" max="4" width="9.6640625" style="1" customWidth="1"/>
    <col min="5" max="5" width="13.33203125" style="1" customWidth="1"/>
    <col min="6" max="6" width="31.44140625" customWidth="1"/>
    <col min="7" max="7" width="17.5546875" customWidth="1"/>
    <col min="8" max="8" width="8.5546875" customWidth="1"/>
    <col min="9" max="9" width="13.109375" customWidth="1"/>
    <col min="10" max="10" width="24.109375" style="9" customWidth="1"/>
  </cols>
  <sheetData>
    <row r="5" spans="1:13" ht="24.6" x14ac:dyDescent="0.3">
      <c r="A5" s="66" t="s">
        <v>4</v>
      </c>
      <c r="B5" s="66"/>
      <c r="C5" s="66"/>
      <c r="D5" s="66"/>
      <c r="E5" s="66"/>
      <c r="F5" s="66"/>
      <c r="G5" s="66"/>
      <c r="H5" s="48"/>
      <c r="I5" s="48"/>
      <c r="J5" s="48"/>
    </row>
    <row r="6" spans="1:13" ht="17.399999999999999" x14ac:dyDescent="0.3">
      <c r="A6" s="65" t="s">
        <v>16</v>
      </c>
      <c r="B6" s="65"/>
      <c r="C6" s="65"/>
      <c r="D6" s="65"/>
      <c r="E6" s="65"/>
      <c r="F6" s="65"/>
      <c r="G6" s="65"/>
      <c r="H6" s="49"/>
      <c r="I6" s="49"/>
      <c r="J6" s="49"/>
    </row>
    <row r="7" spans="1:13" ht="17.25" customHeight="1" x14ac:dyDescent="0.3">
      <c r="A7" s="64" t="s">
        <v>15</v>
      </c>
      <c r="B7" s="64"/>
      <c r="C7" s="64"/>
      <c r="D7" s="64"/>
      <c r="E7" s="64"/>
      <c r="F7" s="64"/>
      <c r="G7" s="64"/>
      <c r="H7" s="64"/>
      <c r="I7" s="64"/>
      <c r="J7" s="64"/>
    </row>
    <row r="8" spans="1:13" ht="16.8" x14ac:dyDescent="0.3">
      <c r="A8" s="64" t="s">
        <v>17</v>
      </c>
      <c r="B8" s="64"/>
      <c r="C8" s="64"/>
      <c r="D8" s="64"/>
      <c r="E8" s="64"/>
      <c r="F8" s="64"/>
      <c r="G8" s="64"/>
      <c r="H8" s="64"/>
      <c r="I8" s="64"/>
      <c r="J8" s="64"/>
    </row>
    <row r="9" spans="1:13" s="1" customFormat="1" ht="42" customHeight="1" x14ac:dyDescent="0.3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8" x14ac:dyDescent="0.3">
      <c r="A10" s="42">
        <v>1</v>
      </c>
      <c r="B10" s="82" t="s">
        <v>18</v>
      </c>
      <c r="C10" s="83" t="s">
        <v>19</v>
      </c>
      <c r="D10" s="60">
        <v>44</v>
      </c>
      <c r="E10" s="60">
        <v>41</v>
      </c>
      <c r="F10" s="61">
        <f>IF(D10=0,"",E10/D10)</f>
        <v>0.93181818181818177</v>
      </c>
      <c r="G10" s="43"/>
      <c r="H10" s="40"/>
      <c r="I10" s="40"/>
      <c r="J10" s="40"/>
      <c r="M10" s="2"/>
    </row>
    <row r="11" spans="1:13" s="11" customFormat="1" ht="16.8" x14ac:dyDescent="0.3">
      <c r="A11" s="42">
        <v>2</v>
      </c>
      <c r="B11" s="82" t="s">
        <v>18</v>
      </c>
      <c r="C11" s="83" t="s">
        <v>20</v>
      </c>
      <c r="D11" s="80">
        <v>40</v>
      </c>
      <c r="E11" s="80">
        <v>35</v>
      </c>
      <c r="F11" s="61">
        <f t="shared" ref="F11:F25" si="0">IF(D11=0,"",E11/D11)</f>
        <v>0.875</v>
      </c>
      <c r="G11" s="44"/>
      <c r="H11" s="10"/>
      <c r="I11" s="10"/>
      <c r="J11" s="10"/>
      <c r="M11" s="2"/>
    </row>
    <row r="12" spans="1:13" s="11" customFormat="1" ht="16.8" x14ac:dyDescent="0.3">
      <c r="A12" s="42">
        <v>3</v>
      </c>
      <c r="B12" s="82" t="s">
        <v>18</v>
      </c>
      <c r="C12" s="83" t="s">
        <v>21</v>
      </c>
      <c r="D12" s="81">
        <v>37</v>
      </c>
      <c r="E12" s="81">
        <v>32</v>
      </c>
      <c r="F12" s="61">
        <f t="shared" si="0"/>
        <v>0.86486486486486491</v>
      </c>
      <c r="G12" s="45"/>
      <c r="H12" s="14"/>
      <c r="I12" s="15"/>
      <c r="J12" s="16"/>
    </row>
    <row r="13" spans="1:13" s="11" customFormat="1" ht="16.8" x14ac:dyDescent="0.3">
      <c r="A13" s="42">
        <v>4</v>
      </c>
      <c r="B13" s="82" t="s">
        <v>22</v>
      </c>
      <c r="C13" s="83" t="s">
        <v>23</v>
      </c>
      <c r="D13" s="60">
        <v>37</v>
      </c>
      <c r="E13" s="60">
        <v>35</v>
      </c>
      <c r="F13" s="61">
        <f t="shared" si="0"/>
        <v>0.94594594594594594</v>
      </c>
      <c r="G13" s="46"/>
      <c r="H13" s="16"/>
      <c r="I13" s="19"/>
      <c r="J13" s="16"/>
    </row>
    <row r="14" spans="1:13" s="11" customFormat="1" ht="16.8" x14ac:dyDescent="0.3">
      <c r="A14" s="42">
        <v>5</v>
      </c>
      <c r="B14" s="82" t="s">
        <v>24</v>
      </c>
      <c r="C14" s="83" t="s">
        <v>25</v>
      </c>
      <c r="D14" s="60">
        <v>26</v>
      </c>
      <c r="E14" s="60">
        <v>14</v>
      </c>
      <c r="F14" s="61">
        <f t="shared" si="0"/>
        <v>0.53846153846153844</v>
      </c>
      <c r="G14" s="41"/>
      <c r="H14" s="12"/>
      <c r="I14" s="23"/>
      <c r="J14" s="22"/>
    </row>
    <row r="15" spans="1:13" s="11" customFormat="1" ht="16.8" x14ac:dyDescent="0.3">
      <c r="A15" s="42">
        <v>6</v>
      </c>
      <c r="B15" s="82" t="s">
        <v>24</v>
      </c>
      <c r="C15" s="83" t="s">
        <v>26</v>
      </c>
      <c r="D15" s="60">
        <v>38</v>
      </c>
      <c r="E15" s="60">
        <v>18</v>
      </c>
      <c r="F15" s="61">
        <f t="shared" si="0"/>
        <v>0.47368421052631576</v>
      </c>
      <c r="G15" s="41"/>
      <c r="H15" s="12"/>
      <c r="I15" s="23"/>
      <c r="J15" s="24"/>
    </row>
    <row r="16" spans="1:13" s="11" customFormat="1" ht="33.6" x14ac:dyDescent="0.3">
      <c r="A16" s="42">
        <v>7</v>
      </c>
      <c r="B16" s="82" t="s">
        <v>27</v>
      </c>
      <c r="C16" s="83" t="s">
        <v>28</v>
      </c>
      <c r="D16" s="60">
        <v>26</v>
      </c>
      <c r="E16" s="60">
        <v>6</v>
      </c>
      <c r="F16" s="61">
        <f t="shared" si="0"/>
        <v>0.23076923076923078</v>
      </c>
      <c r="G16" s="41"/>
      <c r="H16" s="12"/>
      <c r="I16" s="23"/>
      <c r="J16" s="24"/>
    </row>
    <row r="17" spans="1:10" s="11" customFormat="1" ht="33.6" x14ac:dyDescent="0.3">
      <c r="A17" s="42">
        <v>8</v>
      </c>
      <c r="B17" s="82" t="s">
        <v>27</v>
      </c>
      <c r="C17" s="83" t="s">
        <v>29</v>
      </c>
      <c r="D17" s="60">
        <v>31</v>
      </c>
      <c r="E17" s="60">
        <v>11</v>
      </c>
      <c r="F17" s="61">
        <f t="shared" si="0"/>
        <v>0.35483870967741937</v>
      </c>
      <c r="G17" s="41"/>
      <c r="H17" s="12"/>
      <c r="I17" s="23"/>
      <c r="J17" s="24"/>
    </row>
    <row r="18" spans="1:10" s="11" customFormat="1" ht="16.8" x14ac:dyDescent="0.3">
      <c r="A18" s="42">
        <v>9</v>
      </c>
      <c r="B18" s="63"/>
      <c r="C18" s="42"/>
      <c r="D18" s="41"/>
      <c r="E18" s="41"/>
      <c r="F18" s="61" t="str">
        <f t="shared" si="0"/>
        <v/>
      </c>
      <c r="G18" s="41"/>
      <c r="H18" s="12"/>
      <c r="I18" s="23"/>
      <c r="J18" s="24"/>
    </row>
    <row r="19" spans="1:10" s="11" customFormat="1" ht="16.8" x14ac:dyDescent="0.3">
      <c r="A19" s="42">
        <v>10</v>
      </c>
      <c r="B19" s="63"/>
      <c r="C19" s="42"/>
      <c r="D19" s="41"/>
      <c r="E19" s="41"/>
      <c r="F19" s="61" t="str">
        <f t="shared" si="0"/>
        <v/>
      </c>
      <c r="G19" s="41"/>
      <c r="H19" s="12"/>
      <c r="I19" s="23"/>
      <c r="J19" s="24"/>
    </row>
    <row r="20" spans="1:10" s="11" customFormat="1" ht="16.8" x14ac:dyDescent="0.3">
      <c r="A20" s="42">
        <v>11</v>
      </c>
      <c r="B20" s="63"/>
      <c r="C20" s="42"/>
      <c r="D20" s="41"/>
      <c r="E20" s="41"/>
      <c r="F20" s="61" t="str">
        <f t="shared" si="0"/>
        <v/>
      </c>
      <c r="G20" s="46"/>
      <c r="H20" s="16"/>
      <c r="I20" s="19"/>
      <c r="J20" s="16"/>
    </row>
    <row r="21" spans="1:10" s="11" customFormat="1" ht="16.8" x14ac:dyDescent="0.3">
      <c r="A21" s="42">
        <v>12</v>
      </c>
      <c r="B21" s="63"/>
      <c r="C21" s="42"/>
      <c r="D21" s="41"/>
      <c r="E21" s="41"/>
      <c r="F21" s="61" t="str">
        <f t="shared" si="0"/>
        <v/>
      </c>
      <c r="G21" s="41"/>
      <c r="H21" s="12"/>
      <c r="I21" s="23"/>
      <c r="J21" s="22"/>
    </row>
    <row r="22" spans="1:10" s="11" customFormat="1" ht="16.8" x14ac:dyDescent="0.3">
      <c r="A22" s="42">
        <v>13</v>
      </c>
      <c r="B22" s="63"/>
      <c r="C22" s="42"/>
      <c r="D22" s="41"/>
      <c r="E22" s="41"/>
      <c r="F22" s="61" t="str">
        <f t="shared" si="0"/>
        <v/>
      </c>
      <c r="G22" s="41"/>
      <c r="H22" s="12"/>
      <c r="I22" s="23"/>
      <c r="J22" s="22"/>
    </row>
    <row r="23" spans="1:10" s="11" customFormat="1" ht="16.8" x14ac:dyDescent="0.3">
      <c r="A23" s="42">
        <v>14</v>
      </c>
      <c r="B23" s="63"/>
      <c r="C23" s="42"/>
      <c r="D23" s="41"/>
      <c r="E23" s="41"/>
      <c r="F23" s="61" t="str">
        <f t="shared" si="0"/>
        <v/>
      </c>
      <c r="G23" s="46"/>
      <c r="H23" s="16"/>
      <c r="I23" s="19"/>
      <c r="J23" s="25"/>
    </row>
    <row r="24" spans="1:10" s="11" customFormat="1" ht="16.8" x14ac:dyDescent="0.3">
      <c r="A24" s="42">
        <v>15</v>
      </c>
      <c r="B24" s="63"/>
      <c r="C24" s="42"/>
      <c r="D24" s="41"/>
      <c r="E24" s="41"/>
      <c r="F24" s="61" t="str">
        <f t="shared" si="0"/>
        <v/>
      </c>
      <c r="G24" s="41"/>
      <c r="H24" s="12"/>
      <c r="I24" s="23"/>
      <c r="J24" s="26"/>
    </row>
    <row r="25" spans="1:10" s="11" customFormat="1" ht="16.8" x14ac:dyDescent="0.3">
      <c r="A25" s="67" t="s">
        <v>12</v>
      </c>
      <c r="B25" s="68"/>
      <c r="C25" s="69"/>
      <c r="D25" s="59">
        <f>SUM(D10:D24)</f>
        <v>279</v>
      </c>
      <c r="E25" s="59">
        <f>SUM(E10:E24)</f>
        <v>192</v>
      </c>
      <c r="F25" s="62">
        <f t="shared" si="0"/>
        <v>0.68817204301075274</v>
      </c>
      <c r="G25" s="41"/>
      <c r="H25" s="12"/>
      <c r="I25" s="23"/>
      <c r="J25" s="24"/>
    </row>
    <row r="26" spans="1:10" s="11" customFormat="1" ht="22.5" customHeight="1" x14ac:dyDescent="0.3">
      <c r="A26" s="50"/>
      <c r="B26" s="51"/>
      <c r="C26" s="51"/>
      <c r="D26" s="51"/>
      <c r="E26" s="71" t="s">
        <v>13</v>
      </c>
      <c r="F26" s="71"/>
      <c r="G26" s="71"/>
      <c r="H26" s="52"/>
      <c r="I26" s="47"/>
      <c r="J26" s="27"/>
    </row>
    <row r="27" spans="1:10" s="11" customFormat="1" ht="17.399999999999999" x14ac:dyDescent="0.3">
      <c r="A27" s="20"/>
      <c r="B27" s="53"/>
      <c r="C27" s="53"/>
      <c r="D27" s="53"/>
      <c r="E27" s="54"/>
      <c r="F27" s="55" t="s">
        <v>14</v>
      </c>
      <c r="G27" s="54"/>
      <c r="H27" s="56"/>
      <c r="I27" s="1"/>
      <c r="J27" s="27"/>
    </row>
    <row r="28" spans="1:10" s="11" customFormat="1" x14ac:dyDescent="0.3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3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3">
      <c r="A30" s="20"/>
      <c r="B30" s="53"/>
      <c r="C30" s="53"/>
      <c r="D30" s="53"/>
      <c r="E30" s="70"/>
      <c r="F30" s="70"/>
      <c r="G30" s="70"/>
      <c r="H30" s="70"/>
      <c r="I30" s="1"/>
      <c r="J30" s="27"/>
    </row>
    <row r="31" spans="1:10" s="11" customFormat="1" ht="16.8" x14ac:dyDescent="0.3">
      <c r="A31" s="30"/>
      <c r="B31" s="2"/>
      <c r="C31" s="2"/>
      <c r="D31" s="12"/>
      <c r="E31" s="21"/>
      <c r="F31" s="84" t="s">
        <v>30</v>
      </c>
      <c r="G31" s="12"/>
      <c r="H31" s="12"/>
      <c r="I31" s="23"/>
      <c r="J31" s="31"/>
    </row>
    <row r="32" spans="1:10" s="11" customFormat="1" x14ac:dyDescent="0.3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3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3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3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3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3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3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3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3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3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3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3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3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3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3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3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3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3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3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3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3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3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3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3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3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3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3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3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3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3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3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3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3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3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3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3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3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3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3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3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3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3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3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3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3">
      <c r="A76" s="36"/>
      <c r="B76" s="36"/>
      <c r="C76" s="36"/>
      <c r="D76" s="79"/>
      <c r="E76" s="79"/>
      <c r="F76" s="16"/>
      <c r="G76" s="2"/>
      <c r="H76" s="79"/>
      <c r="I76" s="79"/>
      <c r="J76" s="16"/>
    </row>
    <row r="77" spans="1:10" s="1" customFormat="1" x14ac:dyDescent="0.3">
      <c r="J77" s="39"/>
    </row>
    <row r="78" spans="1:10" ht="63.6" customHeight="1" x14ac:dyDescent="0.3">
      <c r="A78" s="75" t="s">
        <v>0</v>
      </c>
      <c r="B78" s="76"/>
      <c r="C78" s="76"/>
      <c r="D78" s="76"/>
      <c r="E78" s="76"/>
      <c r="H78" s="77" t="s">
        <v>1</v>
      </c>
      <c r="I78" s="78"/>
      <c r="J78" s="78"/>
    </row>
    <row r="82" spans="1:10" ht="15.6" customHeight="1" x14ac:dyDescent="0.3">
      <c r="A82" s="74" t="s">
        <v>3</v>
      </c>
      <c r="B82" s="74"/>
      <c r="C82" s="74"/>
      <c r="D82" s="74"/>
      <c r="I82" s="72" t="s">
        <v>2</v>
      </c>
      <c r="J82" s="73"/>
    </row>
    <row r="83" spans="1:10" ht="16.8" x14ac:dyDescent="0.3">
      <c r="B83" s="3"/>
      <c r="C83" s="3"/>
      <c r="D83" s="6"/>
      <c r="E83" s="6"/>
    </row>
    <row r="84" spans="1:10" ht="16.8" x14ac:dyDescent="0.3">
      <c r="B84" s="4"/>
      <c r="C84" s="4"/>
      <c r="D84" s="7"/>
      <c r="E84" s="7"/>
    </row>
    <row r="85" spans="1:10" ht="16.8" x14ac:dyDescent="0.3">
      <c r="B85" s="5"/>
      <c r="C85" s="5"/>
      <c r="D85" s="8"/>
      <c r="E85" s="8"/>
    </row>
  </sheetData>
  <sheetProtection password="9690" sheet="1" objects="1" scenarios="1" formatCells="0" formatColumns="0" formatRows="0"/>
  <mergeCells count="13">
    <mergeCell ref="E30:H30"/>
    <mergeCell ref="E26:G26"/>
    <mergeCell ref="I82:J82"/>
    <mergeCell ref="A82:D82"/>
    <mergeCell ref="A78:E78"/>
    <mergeCell ref="H78:J78"/>
    <mergeCell ref="D76:E76"/>
    <mergeCell ref="H76:I76"/>
    <mergeCell ref="A7:J7"/>
    <mergeCell ref="A8:J8"/>
    <mergeCell ref="A6:G6"/>
    <mergeCell ref="A5:G5"/>
    <mergeCell ref="A25:C25"/>
  </mergeCells>
  <dataValidations count="1">
    <dataValidation allowBlank="1" showInputMessage="1" showErrorMessage="1" promptTitle="Chú ý" prompt="Không nhập ô này" sqref="F10:F24 D25:F25" xr:uid="{00000000-0002-0000-0000-000000000000}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asus</cp:lastModifiedBy>
  <cp:lastPrinted>2018-05-13T04:49:46Z</cp:lastPrinted>
  <dcterms:created xsi:type="dcterms:W3CDTF">2018-04-22T04:07:39Z</dcterms:created>
  <dcterms:modified xsi:type="dcterms:W3CDTF">2019-05-02T10:17:15Z</dcterms:modified>
</cp:coreProperties>
</file>